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cuments\hek\PROJECT WEB\lkpwahid\download\fix\"/>
    </mc:Choice>
  </mc:AlternateContent>
  <xr:revisionPtr revIDLastSave="0" documentId="8_{231E081E-99CE-460B-9A5E-466FE8F8CA6E}" xr6:coauthVersionLast="47" xr6:coauthVersionMax="47" xr10:uidLastSave="{00000000-0000-0000-0000-000000000000}"/>
  <bookViews>
    <workbookView xWindow="-120" yWindow="-120" windowWidth="17520" windowHeight="12480" xr2:uid="{00000000-000D-0000-FFFF-FFFF00000000}"/>
  </bookViews>
  <sheets>
    <sheet name="MEDIA CETAK" sheetId="1" r:id="rId1"/>
    <sheet name="DAFTAR MEDIA CETAK" sheetId="2" r:id="rId2"/>
  </sheets>
  <definedNames>
    <definedName name="data">'DAFTAR MEDIA CETAK'!$B$1:$BO$4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2" i="1"/>
  <c r="C3" i="1"/>
  <c r="C4" i="1"/>
  <c r="C5" i="1"/>
  <c r="C6" i="1"/>
  <c r="C7" i="1"/>
  <c r="C8" i="1"/>
  <c r="C9" i="1"/>
  <c r="C10" i="1"/>
  <c r="C2" i="1"/>
</calcChain>
</file>

<file path=xl/sharedStrings.xml><?xml version="1.0" encoding="utf-8"?>
<sst xmlns="http://schemas.openxmlformats.org/spreadsheetml/2006/main" count="236" uniqueCount="140">
  <si>
    <t>No.</t>
  </si>
  <si>
    <t>Kode</t>
  </si>
  <si>
    <t>Nama Media</t>
  </si>
  <si>
    <t>Kategori</t>
  </si>
  <si>
    <t>Harga Satuan</t>
  </si>
  <si>
    <t>Volume Penjualan</t>
  </si>
  <si>
    <t>Nilai Penjualan</t>
  </si>
  <si>
    <t>BNI</t>
  </si>
  <si>
    <t>Bisnis Indonesia</t>
  </si>
  <si>
    <t>Koran</t>
  </si>
  <si>
    <t>TMP</t>
  </si>
  <si>
    <t>Tempo</t>
  </si>
  <si>
    <t>Majalah</t>
  </si>
  <si>
    <t>BNT</t>
  </si>
  <si>
    <t>Bintang</t>
  </si>
  <si>
    <t>Tabloid</t>
  </si>
  <si>
    <t>RYM</t>
  </si>
  <si>
    <t>Rakyat Merdeka</t>
  </si>
  <si>
    <t>KOM</t>
  </si>
  <si>
    <t>Kompas</t>
  </si>
  <si>
    <t>BUS</t>
  </si>
  <si>
    <t>Trubus</t>
  </si>
  <si>
    <t>BOL</t>
  </si>
  <si>
    <t>Bola</t>
  </si>
  <si>
    <t>PKR</t>
  </si>
  <si>
    <t>Pikiran Rakyat</t>
  </si>
  <si>
    <t>PLS</t>
  </si>
  <si>
    <t>Pulsa</t>
  </si>
  <si>
    <t>AKS</t>
  </si>
  <si>
    <t>AUR</t>
  </si>
  <si>
    <t>BOB</t>
  </si>
  <si>
    <t>BOJ</t>
  </si>
  <si>
    <t>CAM</t>
  </si>
  <si>
    <t>CAR</t>
  </si>
  <si>
    <t>COS</t>
  </si>
  <si>
    <t>DGC</t>
  </si>
  <si>
    <t>EM2</t>
  </si>
  <si>
    <t>FEM</t>
  </si>
  <si>
    <t>FLO</t>
  </si>
  <si>
    <t>FRS</t>
  </si>
  <si>
    <t>FRU</t>
  </si>
  <si>
    <t>GAL</t>
  </si>
  <si>
    <t>GAT</t>
  </si>
  <si>
    <t>GEN</t>
  </si>
  <si>
    <t>GLF</t>
  </si>
  <si>
    <t>HAI</t>
  </si>
  <si>
    <t>HID</t>
  </si>
  <si>
    <t>HPL</t>
  </si>
  <si>
    <t>HTP</t>
  </si>
  <si>
    <t>IDE</t>
  </si>
  <si>
    <t>INB</t>
  </si>
  <si>
    <t>INK</t>
  </si>
  <si>
    <t>INV</t>
  </si>
  <si>
    <t>ITS</t>
  </si>
  <si>
    <t>JAK</t>
  </si>
  <si>
    <t>JIP</t>
  </si>
  <si>
    <t>KAR</t>
  </si>
  <si>
    <t>KON</t>
  </si>
  <si>
    <t>LAP</t>
  </si>
  <si>
    <t>LIN</t>
  </si>
  <si>
    <t>MBL</t>
  </si>
  <si>
    <t>MDI</t>
  </si>
  <si>
    <t>MOM</t>
  </si>
  <si>
    <t>MOT</t>
  </si>
  <si>
    <t>NAK</t>
  </si>
  <si>
    <t>NIR</t>
  </si>
  <si>
    <t>NOV</t>
  </si>
  <si>
    <t>OPL</t>
  </si>
  <si>
    <t>OTO</t>
  </si>
  <si>
    <t>PAR</t>
  </si>
  <si>
    <t>PCM</t>
  </si>
  <si>
    <t>PCP</t>
  </si>
  <si>
    <t>POS</t>
  </si>
  <si>
    <t>RDB</t>
  </si>
  <si>
    <t>RMH</t>
  </si>
  <si>
    <t>RPB</t>
  </si>
  <si>
    <t>SAJ</t>
  </si>
  <si>
    <t>SHT</t>
  </si>
  <si>
    <t>SIN</t>
  </si>
  <si>
    <t>SOC</t>
  </si>
  <si>
    <t>SPB</t>
  </si>
  <si>
    <t>SRK</t>
  </si>
  <si>
    <t>SWA</t>
  </si>
  <si>
    <t>TRI</t>
  </si>
  <si>
    <t>TRU</t>
  </si>
  <si>
    <t>Angkasa</t>
  </si>
  <si>
    <t>Aura</t>
  </si>
  <si>
    <t>Bobo</t>
  </si>
  <si>
    <t>Bobo Junior</t>
  </si>
  <si>
    <t>Campus</t>
  </si>
  <si>
    <t>Autocar</t>
  </si>
  <si>
    <t>Cosmo Girl</t>
  </si>
  <si>
    <t>Digicom</t>
  </si>
  <si>
    <t>MM</t>
  </si>
  <si>
    <t>Femina</t>
  </si>
  <si>
    <t>Flona</t>
  </si>
  <si>
    <t>Forsale</t>
  </si>
  <si>
    <t>Forum</t>
  </si>
  <si>
    <t>Galamedia</t>
  </si>
  <si>
    <t>Gatra</t>
  </si>
  <si>
    <t>Genie</t>
  </si>
  <si>
    <t>GolfAsia</t>
  </si>
  <si>
    <t>Hai</t>
  </si>
  <si>
    <t>Hidayah</t>
  </si>
  <si>
    <t>Harian Pelita</t>
  </si>
  <si>
    <t>Harian Tempo</t>
  </si>
  <si>
    <t>Idea</t>
  </si>
  <si>
    <t>InfoBank</t>
  </si>
  <si>
    <t>Infokom</t>
  </si>
  <si>
    <t>Investor Daily</t>
  </si>
  <si>
    <t>Intisari</t>
  </si>
  <si>
    <t>Jakarta Post</t>
  </si>
  <si>
    <t>Jip</t>
  </si>
  <si>
    <t>Kartini</t>
  </si>
  <si>
    <t>Kontan</t>
  </si>
  <si>
    <t>Laptop</t>
  </si>
  <si>
    <t>Linux</t>
  </si>
  <si>
    <t>Media Indonesia</t>
  </si>
  <si>
    <t>Mombi</t>
  </si>
  <si>
    <t>Motorplus</t>
  </si>
  <si>
    <t>Nakita</t>
  </si>
  <si>
    <t>Nirmala</t>
  </si>
  <si>
    <t>Nova</t>
  </si>
  <si>
    <t>Otoplus</t>
  </si>
  <si>
    <t>AutoBild</t>
  </si>
  <si>
    <t>Paras</t>
  </si>
  <si>
    <t>PC Media</t>
  </si>
  <si>
    <t>PCPlus</t>
  </si>
  <si>
    <t>Pos Kota</t>
  </si>
  <si>
    <t>Radar Bandung</t>
  </si>
  <si>
    <t>Rumah</t>
  </si>
  <si>
    <t>Republika</t>
  </si>
  <si>
    <t>Saji</t>
  </si>
  <si>
    <t>Sehat</t>
  </si>
  <si>
    <t>Seputar Indonesia</t>
  </si>
  <si>
    <t>Soccer</t>
  </si>
  <si>
    <t>Suara Pembaruan</t>
  </si>
  <si>
    <t>Suara Karya</t>
  </si>
  <si>
    <t>Tribun</t>
  </si>
  <si>
    <t>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</si>
</sst>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&quot;;&quot;(&quot;#,##0&quot;)&quot;;&quot;- &quot;;@&quot; &quot;"/>
    <numFmt numFmtId="165" formatCode="[$Rp-421]#,##0.00;[Red]&quot;(&quot;[$Rp-421]#,##0.00&quot;)&quot;"/>
  </numFmts>
  <fonts count="6"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Liberation Sans"/>
    </font>
    <font>
      <sz val="11"/>
      <color theme="1"/>
      <name val="Liberation Sans"/>
    </font>
  </fonts>
  <fills count="4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3" fontId="5" fillId="0" borderId="1" xfId="0" applyNumberFormat="1" applyFont="1" applyBorder="1"/>
    <xf numFmtId="0" fontId="5" fillId="3" borderId="1" xfId="0" applyFont="1" applyFill="1" applyBorder="1"/>
    <xf numFmtId="0" fontId="5" fillId="0" borderId="1" xfId="0" applyFont="1" applyBorder="1"/>
  </cellXfs>
  <cellStyles count="6">
    <cellStyle name="Excel Built-in Excel Built-in Comma [0]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Anonymous_Sheet_DB__1" displayName="__Anonymous_Sheet_DB__1" ref="A1:A61" totalsRowShown="0">
  <sortState xmlns:xlrd2="http://schemas.microsoft.com/office/spreadsheetml/2017/richdata2" ref="A3:A61">
    <sortCondition ref="A2:A61"/>
  </sortState>
  <tableColumns count="1">
    <tableColumn id="1" xr3:uid="{00000000-0010-0000-0000-000001000000}" name="Kod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E10"/>
  <sheetViews>
    <sheetView showGridLines="0" tabSelected="1" workbookViewId="0">
      <selection activeCell="E2" sqref="E2:G10"/>
    </sheetView>
  </sheetViews>
  <sheetFormatPr defaultRowHeight="14.25"/>
  <cols>
    <col min="1" max="1" width="4.625" style="3" customWidth="1"/>
    <col min="2" max="2" width="7.25" style="3" customWidth="1"/>
    <col min="3" max="3" width="22.875" style="3" customWidth="1"/>
    <col min="4" max="4" width="9" style="3" customWidth="1"/>
    <col min="5" max="5" width="10.125" style="3" customWidth="1"/>
    <col min="6" max="6" width="9.5" style="3" customWidth="1"/>
    <col min="7" max="19" width="10.625" style="3" customWidth="1"/>
    <col min="20" max="20" width="13.75" style="3" customWidth="1"/>
    <col min="21" max="21" width="7.25" style="3" customWidth="1"/>
    <col min="22" max="22" width="6" style="3" customWidth="1"/>
    <col min="23" max="1019" width="10.625" style="3" customWidth="1"/>
  </cols>
  <sheetData>
    <row r="1" spans="1:23" ht="27.6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</row>
    <row r="2" spans="1:23">
      <c r="A2" s="4">
        <v>1</v>
      </c>
      <c r="B2" s="4" t="s">
        <v>7</v>
      </c>
      <c r="C2" s="5" t="str">
        <f t="shared" ref="C2:C10" si="0">HLOOKUP(B2,data,2)</f>
        <v>Bisnis Indonesia</v>
      </c>
      <c r="D2" s="5" t="str">
        <f t="shared" ref="D2:D10" si="1">HLOOKUP(C2,data,3)</f>
        <v>Majalah</v>
      </c>
      <c r="E2" s="6"/>
      <c r="F2" s="6"/>
      <c r="G2" s="6"/>
      <c r="T2" s="3" t="s">
        <v>8</v>
      </c>
      <c r="U2" s="3" t="s">
        <v>9</v>
      </c>
      <c r="V2" s="3">
        <v>5900</v>
      </c>
      <c r="W2" s="3">
        <v>59000</v>
      </c>
    </row>
    <row r="3" spans="1:23">
      <c r="A3" s="4">
        <v>2</v>
      </c>
      <c r="B3" s="4" t="s">
        <v>10</v>
      </c>
      <c r="C3" s="5" t="str">
        <f t="shared" si="0"/>
        <v>Tempo</v>
      </c>
      <c r="D3" s="5" t="str">
        <f t="shared" si="1"/>
        <v>Majalah</v>
      </c>
      <c r="E3" s="6"/>
      <c r="F3" s="6"/>
      <c r="G3" s="6"/>
      <c r="T3" s="3" t="s">
        <v>11</v>
      </c>
      <c r="U3" s="3" t="s">
        <v>12</v>
      </c>
      <c r="V3" s="3">
        <v>33300</v>
      </c>
      <c r="W3" s="3">
        <v>333000</v>
      </c>
    </row>
    <row r="4" spans="1:23">
      <c r="A4" s="4">
        <v>3</v>
      </c>
      <c r="B4" s="4" t="s">
        <v>13</v>
      </c>
      <c r="C4" s="5" t="str">
        <f t="shared" si="0"/>
        <v>Bintang</v>
      </c>
      <c r="D4" s="5" t="str">
        <f t="shared" si="1"/>
        <v>Majalah</v>
      </c>
      <c r="E4" s="6"/>
      <c r="F4" s="6"/>
      <c r="G4" s="6"/>
      <c r="T4" s="3" t="s">
        <v>14</v>
      </c>
      <c r="U4" s="3" t="s">
        <v>15</v>
      </c>
      <c r="V4" s="3">
        <v>7000</v>
      </c>
      <c r="W4" s="3">
        <v>70000</v>
      </c>
    </row>
    <row r="5" spans="1:23">
      <c r="A5" s="4">
        <v>4</v>
      </c>
      <c r="B5" s="4" t="s">
        <v>16</v>
      </c>
      <c r="C5" s="5" t="str">
        <f t="shared" si="0"/>
        <v>Rakyat Merdeka</v>
      </c>
      <c r="D5" s="5" t="str">
        <f t="shared" si="1"/>
        <v>Koran</v>
      </c>
      <c r="E5" s="6"/>
      <c r="F5" s="6"/>
      <c r="G5" s="6"/>
      <c r="T5" s="3" t="s">
        <v>17</v>
      </c>
      <c r="U5" s="3" t="s">
        <v>9</v>
      </c>
      <c r="V5" s="3">
        <v>3500</v>
      </c>
      <c r="W5" s="3">
        <v>35000</v>
      </c>
    </row>
    <row r="6" spans="1:23">
      <c r="A6" s="4">
        <v>5</v>
      </c>
      <c r="B6" s="4" t="s">
        <v>18</v>
      </c>
      <c r="C6" s="5" t="str">
        <f t="shared" si="0"/>
        <v>Kompas</v>
      </c>
      <c r="D6" s="5" t="str">
        <f t="shared" si="1"/>
        <v>Koran</v>
      </c>
      <c r="E6" s="6"/>
      <c r="F6" s="6"/>
      <c r="G6" s="6"/>
      <c r="T6" s="3" t="s">
        <v>19</v>
      </c>
      <c r="U6" s="3" t="s">
        <v>9</v>
      </c>
      <c r="V6" s="3">
        <v>3500</v>
      </c>
      <c r="W6" s="3">
        <v>35000</v>
      </c>
    </row>
    <row r="7" spans="1:23">
      <c r="A7" s="4">
        <v>6</v>
      </c>
      <c r="B7" s="4" t="s">
        <v>20</v>
      </c>
      <c r="C7" s="5" t="str">
        <f t="shared" si="0"/>
        <v>Trubus</v>
      </c>
      <c r="D7" s="5" t="str">
        <f t="shared" si="1"/>
        <v>Majalah</v>
      </c>
      <c r="E7" s="6"/>
      <c r="F7" s="6"/>
      <c r="G7" s="6"/>
      <c r="T7" s="3" t="s">
        <v>21</v>
      </c>
      <c r="U7" s="3" t="s">
        <v>12</v>
      </c>
      <c r="V7" s="3">
        <v>30000</v>
      </c>
      <c r="W7" s="3">
        <v>300000</v>
      </c>
    </row>
    <row r="8" spans="1:23">
      <c r="A8" s="4">
        <v>7</v>
      </c>
      <c r="B8" s="4" t="s">
        <v>22</v>
      </c>
      <c r="C8" s="5" t="str">
        <f t="shared" si="0"/>
        <v>Bola</v>
      </c>
      <c r="D8" s="5" t="str">
        <f t="shared" si="1"/>
        <v>Tabloid</v>
      </c>
      <c r="E8" s="6"/>
      <c r="F8" s="6"/>
      <c r="G8" s="6"/>
      <c r="T8" s="3" t="s">
        <v>23</v>
      </c>
      <c r="U8" s="3" t="s">
        <v>15</v>
      </c>
      <c r="V8" s="3">
        <v>6000</v>
      </c>
      <c r="W8" s="3">
        <v>60000</v>
      </c>
    </row>
    <row r="9" spans="1:23">
      <c r="A9" s="4">
        <v>8</v>
      </c>
      <c r="B9" s="4" t="s">
        <v>24</v>
      </c>
      <c r="C9" s="5" t="str">
        <f t="shared" si="0"/>
        <v>Pikiran Rakyat</v>
      </c>
      <c r="D9" s="5" t="str">
        <f t="shared" si="1"/>
        <v>Tabloid</v>
      </c>
      <c r="E9" s="6"/>
      <c r="F9" s="6"/>
      <c r="G9" s="6"/>
      <c r="T9" s="3" t="s">
        <v>25</v>
      </c>
      <c r="U9" s="3" t="s">
        <v>9</v>
      </c>
      <c r="V9" s="3">
        <v>2900</v>
      </c>
      <c r="W9" s="3">
        <v>29000</v>
      </c>
    </row>
    <row r="10" spans="1:23">
      <c r="A10" s="4">
        <v>9</v>
      </c>
      <c r="B10" s="4" t="s">
        <v>26</v>
      </c>
      <c r="C10" s="5" t="str">
        <f t="shared" si="0"/>
        <v>Pulsa</v>
      </c>
      <c r="D10" s="5" t="str">
        <f t="shared" si="1"/>
        <v>Koran</v>
      </c>
      <c r="E10" s="6"/>
      <c r="F10" s="6"/>
      <c r="G10" s="6"/>
      <c r="T10" s="3" t="s">
        <v>27</v>
      </c>
      <c r="U10" s="3" t="s">
        <v>15</v>
      </c>
      <c r="V10" s="3">
        <v>7500</v>
      </c>
      <c r="W10" s="3">
        <v>75000</v>
      </c>
    </row>
  </sheetData>
  <pageMargins left="0" right="0" top="0.39374999999999999" bottom="0.39374999999999999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E4"/>
  <sheetViews>
    <sheetView topLeftCell="B1" workbookViewId="0">
      <selection activeCell="B1" sqref="B1:BO4"/>
    </sheetView>
  </sheetViews>
  <sheetFormatPr defaultRowHeight="14.25"/>
  <cols>
    <col min="1" max="1" width="10.625" style="3" customWidth="1"/>
    <col min="2" max="2" width="8" style="3" customWidth="1"/>
    <col min="3" max="3" width="7.25" style="3" customWidth="1"/>
    <col min="4" max="4" width="13.75" style="3" customWidth="1"/>
    <col min="5" max="5" width="7.125" style="3" customWidth="1"/>
    <col min="6" max="6" width="7.25" style="3" customWidth="1"/>
    <col min="7" max="7" width="10.375" style="3" customWidth="1"/>
    <col min="8" max="8" width="6.625" style="3" customWidth="1"/>
    <col min="9" max="9" width="7.25" style="3" customWidth="1"/>
    <col min="10" max="10" width="7.625" style="3" customWidth="1"/>
    <col min="11" max="11" width="7.25" style="3" customWidth="1"/>
    <col min="12" max="12" width="9.875" style="3" customWidth="1"/>
    <col min="13" max="13" width="7.5" style="3" customWidth="1"/>
    <col min="14" max="18" width="7.25" style="3" customWidth="1"/>
    <col min="19" max="19" width="9.375" style="3" customWidth="1"/>
    <col min="20" max="20" width="7.25" style="3" customWidth="1"/>
    <col min="21" max="21" width="6.625" style="3" customWidth="1"/>
    <col min="22" max="22" width="7.875" style="3" customWidth="1"/>
    <col min="23" max="23" width="7.25" style="3" customWidth="1"/>
    <col min="24" max="24" width="7.5" style="3" customWidth="1"/>
    <col min="25" max="25" width="11" style="3" customWidth="1"/>
    <col min="26" max="26" width="11.5" style="3" customWidth="1"/>
    <col min="27" max="27" width="7.25" style="3" customWidth="1"/>
    <col min="28" max="28" width="8.125" style="3" customWidth="1"/>
    <col min="29" max="29" width="7.5" style="3" customWidth="1"/>
    <col min="30" max="30" width="11.75" style="3" customWidth="1"/>
    <col min="31" max="31" width="7.25" style="3" customWidth="1"/>
    <col min="32" max="32" width="10.625" style="3" customWidth="1"/>
    <col min="33" max="34" width="7.25" style="3" customWidth="1"/>
    <col min="35" max="35" width="7.625" style="3" customWidth="1"/>
    <col min="36" max="36" width="6.75" style="3" customWidth="1"/>
    <col min="37" max="39" width="7.25" style="3" customWidth="1"/>
    <col min="40" max="40" width="13.625" style="3" customWidth="1"/>
    <col min="41" max="48" width="10.625" style="3" customWidth="1"/>
    <col min="49" max="49" width="8.75" style="3" customWidth="1"/>
    <col min="50" max="50" width="7.125" style="3" customWidth="1"/>
    <col min="51" max="51" width="12.375" style="3" customWidth="1"/>
    <col min="52" max="52" width="6.625" style="3" customWidth="1"/>
    <col min="53" max="53" width="8.375" style="3" customWidth="1"/>
    <col min="54" max="54" width="12.875" style="3" customWidth="1"/>
    <col min="55" max="55" width="6.75" style="3" customWidth="1"/>
    <col min="56" max="56" width="8.75" style="3" customWidth="1"/>
    <col min="57" max="57" width="13.625" style="3" customWidth="1"/>
    <col min="58" max="59" width="6.625" style="3" customWidth="1"/>
    <col min="60" max="60" width="15" style="3" customWidth="1"/>
    <col min="61" max="61" width="6.75" style="3" customWidth="1"/>
    <col min="62" max="62" width="14.875" style="3" customWidth="1"/>
    <col min="63" max="63" width="10.75" style="3" customWidth="1"/>
    <col min="64" max="65" width="7.25" style="3" customWidth="1"/>
    <col min="66" max="66" width="6" style="3" customWidth="1"/>
    <col min="67" max="67" width="7.25" style="3" customWidth="1"/>
    <col min="68" max="1019" width="10.625" style="3" customWidth="1"/>
  </cols>
  <sheetData>
    <row r="1" spans="1:67">
      <c r="A1" s="7" t="s">
        <v>1</v>
      </c>
      <c r="B1" s="8" t="s">
        <v>28</v>
      </c>
      <c r="C1" s="8" t="s">
        <v>29</v>
      </c>
      <c r="D1" s="8" t="s">
        <v>7</v>
      </c>
      <c r="E1" s="8" t="s">
        <v>13</v>
      </c>
      <c r="F1" s="8" t="s">
        <v>30</v>
      </c>
      <c r="G1" s="8" t="s">
        <v>31</v>
      </c>
      <c r="H1" s="8" t="s">
        <v>22</v>
      </c>
      <c r="I1" s="8" t="s">
        <v>20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8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8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18</v>
      </c>
      <c r="AJ1" s="8" t="s">
        <v>57</v>
      </c>
      <c r="AK1" s="8" t="s">
        <v>58</v>
      </c>
      <c r="AL1" s="8" t="s">
        <v>59</v>
      </c>
      <c r="AM1" s="8" t="s">
        <v>60</v>
      </c>
      <c r="AN1" s="8" t="s">
        <v>61</v>
      </c>
      <c r="AO1" s="8" t="s">
        <v>62</v>
      </c>
      <c r="AP1" s="8" t="s">
        <v>63</v>
      </c>
      <c r="AQ1" s="8" t="s">
        <v>64</v>
      </c>
      <c r="AR1" s="8" t="s">
        <v>65</v>
      </c>
      <c r="AS1" s="8" t="s">
        <v>66</v>
      </c>
      <c r="AT1" s="8" t="s">
        <v>67</v>
      </c>
      <c r="AU1" s="8" t="s">
        <v>68</v>
      </c>
      <c r="AV1" s="8" t="s">
        <v>69</v>
      </c>
      <c r="AW1" s="8" t="s">
        <v>70</v>
      </c>
      <c r="AX1" s="8" t="s">
        <v>71</v>
      </c>
      <c r="AY1" s="8" t="s">
        <v>24</v>
      </c>
      <c r="AZ1" s="8" t="s">
        <v>26</v>
      </c>
      <c r="BA1" s="8" t="s">
        <v>72</v>
      </c>
      <c r="BB1" s="8" t="s">
        <v>73</v>
      </c>
      <c r="BC1" s="8" t="s">
        <v>74</v>
      </c>
      <c r="BD1" s="8" t="s">
        <v>75</v>
      </c>
      <c r="BE1" s="8" t="s">
        <v>16</v>
      </c>
      <c r="BF1" s="8" t="s">
        <v>76</v>
      </c>
      <c r="BG1" s="8" t="s">
        <v>77</v>
      </c>
      <c r="BH1" s="8" t="s">
        <v>78</v>
      </c>
      <c r="BI1" s="8" t="s">
        <v>79</v>
      </c>
      <c r="BJ1" s="8" t="s">
        <v>80</v>
      </c>
      <c r="BK1" s="8" t="s">
        <v>81</v>
      </c>
      <c r="BL1" s="8" t="s">
        <v>82</v>
      </c>
      <c r="BM1" s="8" t="s">
        <v>10</v>
      </c>
      <c r="BN1" s="8" t="s">
        <v>83</v>
      </c>
      <c r="BO1" s="8" t="s">
        <v>84</v>
      </c>
    </row>
    <row r="2" spans="1:67">
      <c r="A2" s="7" t="s">
        <v>2</v>
      </c>
      <c r="B2" s="8" t="s">
        <v>85</v>
      </c>
      <c r="C2" s="8" t="s">
        <v>86</v>
      </c>
      <c r="D2" s="8" t="s">
        <v>8</v>
      </c>
      <c r="E2" s="8" t="s">
        <v>14</v>
      </c>
      <c r="F2" s="8" t="s">
        <v>87</v>
      </c>
      <c r="G2" s="8" t="s">
        <v>88</v>
      </c>
      <c r="H2" s="8" t="s">
        <v>23</v>
      </c>
      <c r="I2" s="8" t="s">
        <v>21</v>
      </c>
      <c r="J2" s="8" t="s">
        <v>89</v>
      </c>
      <c r="K2" s="8" t="s">
        <v>90</v>
      </c>
      <c r="L2" s="8" t="s">
        <v>91</v>
      </c>
      <c r="M2" s="8" t="s">
        <v>92</v>
      </c>
      <c r="N2" s="8" t="s">
        <v>93</v>
      </c>
      <c r="O2" s="8" t="s">
        <v>94</v>
      </c>
      <c r="P2" s="8" t="s">
        <v>95</v>
      </c>
      <c r="Q2" s="8" t="s">
        <v>96</v>
      </c>
      <c r="R2" s="8" t="s">
        <v>97</v>
      </c>
      <c r="S2" s="8" t="s">
        <v>98</v>
      </c>
      <c r="T2" s="8" t="s">
        <v>99</v>
      </c>
      <c r="U2" s="8" t="s">
        <v>100</v>
      </c>
      <c r="V2" s="8" t="s">
        <v>101</v>
      </c>
      <c r="W2" s="8" t="s">
        <v>102</v>
      </c>
      <c r="X2" s="8" t="s">
        <v>103</v>
      </c>
      <c r="Y2" s="8" t="s">
        <v>104</v>
      </c>
      <c r="Z2" s="8" t="s">
        <v>105</v>
      </c>
      <c r="AA2" s="8" t="s">
        <v>106</v>
      </c>
      <c r="AB2" s="8" t="s">
        <v>107</v>
      </c>
      <c r="AC2" s="8" t="s">
        <v>108</v>
      </c>
      <c r="AD2" s="8" t="s">
        <v>109</v>
      </c>
      <c r="AE2" s="8" t="s">
        <v>110</v>
      </c>
      <c r="AF2" s="8" t="s">
        <v>111</v>
      </c>
      <c r="AG2" s="8" t="s">
        <v>112</v>
      </c>
      <c r="AH2" s="8" t="s">
        <v>113</v>
      </c>
      <c r="AI2" s="8" t="s">
        <v>19</v>
      </c>
      <c r="AJ2" s="8" t="s">
        <v>114</v>
      </c>
      <c r="AK2" s="8" t="s">
        <v>115</v>
      </c>
      <c r="AL2" s="8" t="s">
        <v>116</v>
      </c>
      <c r="AM2" s="8" t="s">
        <v>60</v>
      </c>
      <c r="AN2" s="8" t="s">
        <v>117</v>
      </c>
      <c r="AO2" s="8" t="s">
        <v>118</v>
      </c>
      <c r="AP2" s="8" t="s">
        <v>119</v>
      </c>
      <c r="AQ2" s="8" t="s">
        <v>120</v>
      </c>
      <c r="AR2" s="8" t="s">
        <v>121</v>
      </c>
      <c r="AS2" s="8" t="s">
        <v>122</v>
      </c>
      <c r="AT2" s="8" t="s">
        <v>123</v>
      </c>
      <c r="AU2" s="8" t="s">
        <v>124</v>
      </c>
      <c r="AV2" s="8" t="s">
        <v>125</v>
      </c>
      <c r="AW2" s="8" t="s">
        <v>126</v>
      </c>
      <c r="AX2" s="8" t="s">
        <v>127</v>
      </c>
      <c r="AY2" s="8" t="s">
        <v>25</v>
      </c>
      <c r="AZ2" s="8" t="s">
        <v>27</v>
      </c>
      <c r="BA2" s="8" t="s">
        <v>128</v>
      </c>
      <c r="BB2" s="8" t="s">
        <v>129</v>
      </c>
      <c r="BC2" s="8" t="s">
        <v>130</v>
      </c>
      <c r="BD2" s="8" t="s">
        <v>131</v>
      </c>
      <c r="BE2" s="8" t="s">
        <v>17</v>
      </c>
      <c r="BF2" s="8" t="s">
        <v>132</v>
      </c>
      <c r="BG2" s="8" t="s">
        <v>133</v>
      </c>
      <c r="BH2" s="8" t="s">
        <v>134</v>
      </c>
      <c r="BI2" s="8" t="s">
        <v>135</v>
      </c>
      <c r="BJ2" s="8" t="s">
        <v>136</v>
      </c>
      <c r="BK2" s="8" t="s">
        <v>137</v>
      </c>
      <c r="BL2" s="8" t="s">
        <v>82</v>
      </c>
      <c r="BM2" s="8" t="s">
        <v>11</v>
      </c>
      <c r="BN2" s="8" t="s">
        <v>138</v>
      </c>
      <c r="BO2" s="8" t="s">
        <v>139</v>
      </c>
    </row>
    <row r="3" spans="1:67">
      <c r="A3" s="7" t="s">
        <v>3</v>
      </c>
      <c r="B3" s="8" t="s">
        <v>12</v>
      </c>
      <c r="C3" s="8" t="s">
        <v>12</v>
      </c>
      <c r="D3" s="8" t="s">
        <v>9</v>
      </c>
      <c r="E3" s="8" t="s">
        <v>15</v>
      </c>
      <c r="F3" s="8" t="s">
        <v>12</v>
      </c>
      <c r="G3" s="8" t="s">
        <v>12</v>
      </c>
      <c r="H3" s="8" t="s">
        <v>15</v>
      </c>
      <c r="I3" s="8" t="s">
        <v>12</v>
      </c>
      <c r="J3" s="8" t="s">
        <v>12</v>
      </c>
      <c r="K3" s="8" t="s">
        <v>12</v>
      </c>
      <c r="L3" s="8" t="s">
        <v>12</v>
      </c>
      <c r="M3" s="8" t="s">
        <v>12</v>
      </c>
      <c r="N3" s="8" t="s">
        <v>12</v>
      </c>
      <c r="O3" s="8" t="s">
        <v>12</v>
      </c>
      <c r="P3" s="8" t="s">
        <v>12</v>
      </c>
      <c r="Q3" s="8" t="s">
        <v>12</v>
      </c>
      <c r="R3" s="8" t="s">
        <v>12</v>
      </c>
      <c r="S3" s="8" t="s">
        <v>9</v>
      </c>
      <c r="T3" s="8" t="s">
        <v>12</v>
      </c>
      <c r="U3" s="8" t="s">
        <v>15</v>
      </c>
      <c r="V3" s="8" t="s">
        <v>12</v>
      </c>
      <c r="W3" s="8" t="s">
        <v>12</v>
      </c>
      <c r="X3" s="8" t="s">
        <v>12</v>
      </c>
      <c r="Y3" s="8" t="s">
        <v>9</v>
      </c>
      <c r="Z3" s="8" t="s">
        <v>9</v>
      </c>
      <c r="AA3" s="8" t="s">
        <v>12</v>
      </c>
      <c r="AB3" s="8" t="s">
        <v>12</v>
      </c>
      <c r="AC3" s="8" t="s">
        <v>12</v>
      </c>
      <c r="AD3" s="8" t="s">
        <v>9</v>
      </c>
      <c r="AE3" s="8" t="s">
        <v>12</v>
      </c>
      <c r="AF3" s="8" t="s">
        <v>9</v>
      </c>
      <c r="AG3" s="8" t="s">
        <v>12</v>
      </c>
      <c r="AH3" s="8" t="s">
        <v>12</v>
      </c>
      <c r="AI3" s="8" t="s">
        <v>9</v>
      </c>
      <c r="AJ3" s="8" t="s">
        <v>15</v>
      </c>
      <c r="AK3" s="8" t="s">
        <v>12</v>
      </c>
      <c r="AL3" s="8" t="s">
        <v>12</v>
      </c>
      <c r="AM3" s="8" t="s">
        <v>12</v>
      </c>
      <c r="AN3" s="8" t="s">
        <v>9</v>
      </c>
      <c r="AO3" s="8" t="s">
        <v>12</v>
      </c>
      <c r="AP3" s="8" t="s">
        <v>15</v>
      </c>
      <c r="AQ3" s="8" t="s">
        <v>15</v>
      </c>
      <c r="AR3" s="8" t="s">
        <v>12</v>
      </c>
      <c r="AS3" s="8" t="s">
        <v>15</v>
      </c>
      <c r="AT3" s="8" t="s">
        <v>15</v>
      </c>
      <c r="AU3" s="8" t="s">
        <v>12</v>
      </c>
      <c r="AV3" s="8" t="s">
        <v>12</v>
      </c>
      <c r="AW3" s="8" t="s">
        <v>12</v>
      </c>
      <c r="AX3" s="8" t="s">
        <v>15</v>
      </c>
      <c r="AY3" s="8" t="s">
        <v>9</v>
      </c>
      <c r="AZ3" s="8" t="s">
        <v>15</v>
      </c>
      <c r="BA3" s="8" t="s">
        <v>9</v>
      </c>
      <c r="BB3" s="8" t="s">
        <v>9</v>
      </c>
      <c r="BC3" s="8" t="s">
        <v>15</v>
      </c>
      <c r="BD3" s="8" t="s">
        <v>9</v>
      </c>
      <c r="BE3" s="8" t="s">
        <v>9</v>
      </c>
      <c r="BF3" s="8" t="s">
        <v>15</v>
      </c>
      <c r="BG3" s="8" t="s">
        <v>15</v>
      </c>
      <c r="BH3" s="8" t="s">
        <v>9</v>
      </c>
      <c r="BI3" s="8" t="s">
        <v>15</v>
      </c>
      <c r="BJ3" s="8" t="s">
        <v>9</v>
      </c>
      <c r="BK3" s="8" t="s">
        <v>9</v>
      </c>
      <c r="BL3" s="8" t="s">
        <v>12</v>
      </c>
      <c r="BM3" s="8" t="s">
        <v>12</v>
      </c>
      <c r="BN3" s="8" t="s">
        <v>9</v>
      </c>
      <c r="BO3" s="8" t="s">
        <v>12</v>
      </c>
    </row>
    <row r="4" spans="1:67">
      <c r="A4" s="7" t="s">
        <v>4</v>
      </c>
      <c r="B4" s="6">
        <v>30000</v>
      </c>
      <c r="C4" s="6">
        <v>15000</v>
      </c>
      <c r="D4" s="6">
        <v>5900</v>
      </c>
      <c r="E4" s="6">
        <v>7000</v>
      </c>
      <c r="F4" s="6">
        <v>9500</v>
      </c>
      <c r="G4" s="6">
        <v>10000</v>
      </c>
      <c r="H4" s="6">
        <v>6000</v>
      </c>
      <c r="I4" s="6">
        <v>30000</v>
      </c>
      <c r="J4" s="6">
        <v>23000</v>
      </c>
      <c r="K4" s="6">
        <v>37000</v>
      </c>
      <c r="L4" s="6">
        <v>35000</v>
      </c>
      <c r="M4" s="6">
        <v>28000</v>
      </c>
      <c r="N4" s="6">
        <v>24000</v>
      </c>
      <c r="O4" s="6">
        <v>20000</v>
      </c>
      <c r="P4" s="6">
        <v>20000</v>
      </c>
      <c r="Q4" s="6">
        <v>18500</v>
      </c>
      <c r="R4" s="6">
        <v>18700</v>
      </c>
      <c r="S4" s="6">
        <v>2000</v>
      </c>
      <c r="T4" s="6">
        <v>35000</v>
      </c>
      <c r="U4" s="6">
        <v>6000</v>
      </c>
      <c r="V4" s="6">
        <v>38000</v>
      </c>
      <c r="W4" s="6">
        <v>15000</v>
      </c>
      <c r="X4" s="6">
        <v>21000</v>
      </c>
      <c r="Y4" s="6">
        <v>3000</v>
      </c>
      <c r="Z4" s="6">
        <v>3000</v>
      </c>
      <c r="AA4" s="6">
        <v>30000</v>
      </c>
      <c r="AB4" s="6">
        <v>45000</v>
      </c>
      <c r="AC4" s="6">
        <v>45000</v>
      </c>
      <c r="AD4" s="6">
        <v>5500</v>
      </c>
      <c r="AE4" s="6">
        <v>20000</v>
      </c>
      <c r="AF4" s="6">
        <v>6500</v>
      </c>
      <c r="AG4" s="6">
        <v>35000</v>
      </c>
      <c r="AH4" s="6">
        <v>18800</v>
      </c>
      <c r="AI4" s="6">
        <v>3500</v>
      </c>
      <c r="AJ4" s="6">
        <v>10000</v>
      </c>
      <c r="AK4" s="6">
        <v>27000</v>
      </c>
      <c r="AL4" s="6">
        <v>45000</v>
      </c>
      <c r="AM4" s="6">
        <v>50000</v>
      </c>
      <c r="AN4" s="6">
        <v>2900</v>
      </c>
      <c r="AO4" s="6">
        <v>17500</v>
      </c>
      <c r="AP4" s="6">
        <v>4500</v>
      </c>
      <c r="AQ4" s="6">
        <v>7000</v>
      </c>
      <c r="AR4" s="6">
        <v>26500</v>
      </c>
      <c r="AS4" s="6">
        <v>6000</v>
      </c>
      <c r="AT4" s="6">
        <v>5000</v>
      </c>
      <c r="AU4" s="6">
        <v>23000</v>
      </c>
      <c r="AV4" s="6">
        <v>28000</v>
      </c>
      <c r="AW4" s="6">
        <v>48000</v>
      </c>
      <c r="AX4" s="6">
        <v>12500</v>
      </c>
      <c r="AY4" s="6">
        <v>2900</v>
      </c>
      <c r="AZ4" s="6">
        <v>7500</v>
      </c>
      <c r="BA4" s="6">
        <v>3000</v>
      </c>
      <c r="BB4" s="6">
        <v>2000</v>
      </c>
      <c r="BC4" s="6">
        <v>10000</v>
      </c>
      <c r="BD4" s="6">
        <v>3500</v>
      </c>
      <c r="BE4" s="6">
        <v>3500</v>
      </c>
      <c r="BF4" s="6">
        <v>8000</v>
      </c>
      <c r="BG4" s="6">
        <v>9900</v>
      </c>
      <c r="BH4" s="6">
        <v>2500</v>
      </c>
      <c r="BI4" s="6">
        <v>5000</v>
      </c>
      <c r="BJ4" s="6">
        <v>2800</v>
      </c>
      <c r="BK4" s="6">
        <v>2500</v>
      </c>
      <c r="BL4" s="6">
        <v>33000</v>
      </c>
      <c r="BM4" s="6">
        <v>33300</v>
      </c>
      <c r="BN4" s="6">
        <v>1000</v>
      </c>
      <c r="BO4" s="6">
        <v>23700</v>
      </c>
    </row>
  </sheetData>
  <pageMargins left="0" right="0" top="0.39374999999999999" bottom="0.39374999999999999" header="0" footer="0"/>
  <pageSetup paperSize="0" fitToWidth="0" fitToHeight="0" pageOrder="overThenDown" horizontalDpi="0" verticalDpi="0" copies="0"/>
  <headerFooter>
    <oddHeader>&amp;C&amp;A</oddHeader>
    <oddFooter>&amp;CPage 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2577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MEDIA CETAK</vt:lpstr>
      <vt:lpstr>DAFTAR MEDIA CETAK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Puskom</dc:creator>
  <cp:lastModifiedBy>Administrator</cp:lastModifiedBy>
  <cp:revision>241</cp:revision>
  <cp:lastPrinted>2004-06-01T12:54:36Z</cp:lastPrinted>
  <dcterms:created xsi:type="dcterms:W3CDTF">2001-02-14T09:05:32Z</dcterms:created>
  <dcterms:modified xsi:type="dcterms:W3CDTF">2024-10-12T13:10:55Z</dcterms:modified>
</cp:coreProperties>
</file>